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kedonka.angjelova\Desktop\"/>
    </mc:Choice>
  </mc:AlternateContent>
  <xr:revisionPtr revIDLastSave="0" documentId="13_ncr:1_{BDE9DA54-8062-4A64-8219-A19E31E1F0A2}" xr6:coauthVersionLast="47" xr6:coauthVersionMax="47" xr10:uidLastSave="{00000000-0000-0000-0000-000000000000}"/>
  <bookViews>
    <workbookView xWindow="-120" yWindow="-120" windowWidth="29040" windowHeight="15720" xr2:uid="{1B39D669-02DA-4FF2-9BF9-6B98CA9FAE6D}"/>
  </bookViews>
  <sheets>
    <sheet name="socijalna_zastita" sheetId="2" r:id="rId1"/>
    <sheet name="zastita_deca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9" i="3" l="1"/>
  <c r="L19" i="3"/>
  <c r="K19" i="3"/>
  <c r="J19" i="3"/>
  <c r="I19" i="3"/>
  <c r="H19" i="3"/>
  <c r="G19" i="3"/>
  <c r="F19" i="3"/>
  <c r="E19" i="3"/>
  <c r="D19" i="3"/>
  <c r="C19" i="3"/>
  <c r="E37" i="2"/>
  <c r="D37" i="2"/>
  <c r="G37" i="2"/>
  <c r="F37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U10" i="2"/>
  <c r="V10" i="2" s="1"/>
  <c r="U9" i="2"/>
  <c r="V9" i="2" s="1"/>
  <c r="U8" i="2"/>
  <c r="V8" i="2" s="1"/>
  <c r="U7" i="2"/>
  <c r="V7" i="2" s="1"/>
  <c r="U19" i="2" l="1"/>
  <c r="R19" i="3"/>
  <c r="Q19" i="3"/>
  <c r="P19" i="3"/>
  <c r="O19" i="3"/>
  <c r="N19" i="3"/>
  <c r="M19" i="3"/>
</calcChain>
</file>

<file path=xl/sharedStrings.xml><?xml version="1.0" encoding="utf-8"?>
<sst xmlns="http://schemas.openxmlformats.org/spreadsheetml/2006/main" count="109" uniqueCount="52">
  <si>
    <t>Ред. бр.</t>
  </si>
  <si>
    <t>Исплата за месец</t>
  </si>
  <si>
    <t>Азиланти  домување</t>
  </si>
  <si>
    <t>ВКУПНО</t>
  </si>
  <si>
    <t>износ</t>
  </si>
  <si>
    <t>12/23</t>
  </si>
  <si>
    <t>01/24</t>
  </si>
  <si>
    <t>02/24</t>
  </si>
  <si>
    <t>03/24</t>
  </si>
  <si>
    <t>04/24</t>
  </si>
  <si>
    <t>05/24</t>
  </si>
  <si>
    <t>06/24</t>
  </si>
  <si>
    <t>07/24</t>
  </si>
  <si>
    <t>08/24</t>
  </si>
  <si>
    <t>09/24</t>
  </si>
  <si>
    <t>10/24</t>
  </si>
  <si>
    <t>11/24</t>
  </si>
  <si>
    <t>Надоместок за помош и нега од друго лице</t>
  </si>
  <si>
    <t>ГМП -Гарантирана минимална помош</t>
  </si>
  <si>
    <t>Еднократна парична помош</t>
  </si>
  <si>
    <t>Додаток за домување</t>
  </si>
  <si>
    <t>Сместување во згриж.семејство</t>
  </si>
  <si>
    <t>Парична помош за згрижувач</t>
  </si>
  <si>
    <t>Цивилна инвалиднина</t>
  </si>
  <si>
    <t>Надоместок заради попреченост</t>
  </si>
  <si>
    <t>Вкупно</t>
  </si>
  <si>
    <t>Посебен додаток</t>
  </si>
  <si>
    <t>Еднократна парична помош за новороденче</t>
  </si>
  <si>
    <t>Родителски додаток за трето дете</t>
  </si>
  <si>
    <t>Родителски додаток за четврто дете</t>
  </si>
  <si>
    <t>Единствен родителски додаток</t>
  </si>
  <si>
    <t>12/24</t>
  </si>
  <si>
    <t>ВКУПНО:</t>
  </si>
  <si>
    <t>Детски додаток</t>
  </si>
  <si>
    <t>Образовен додаток - СТУДИРАЊЕ</t>
  </si>
  <si>
    <t>Образовен додаток - УПН</t>
  </si>
  <si>
    <t>бр. на исплати</t>
  </si>
  <si>
    <t>Социјална сигурност за стари лица</t>
  </si>
  <si>
    <t>здравствена заштита</t>
  </si>
  <si>
    <t>Исплата на права од социјална заштита во 2025 година</t>
  </si>
  <si>
    <t>Исплата на права од заштита на децата во 2025 година</t>
  </si>
  <si>
    <t>01/25</t>
  </si>
  <si>
    <t>02/25</t>
  </si>
  <si>
    <t>03/25</t>
  </si>
  <si>
    <t>04/25</t>
  </si>
  <si>
    <t>05/25</t>
  </si>
  <si>
    <t>06/25</t>
  </si>
  <si>
    <t>07/25</t>
  </si>
  <si>
    <t>08/25</t>
  </si>
  <si>
    <t>09/25</t>
  </si>
  <si>
    <t>10/25</t>
  </si>
  <si>
    <t>11/25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</si>
</sst>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4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77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5">
    <xf numFmtId="0" fontId="0" fillId="0" borderId="0" xfId="0"/>
    <xf numFmtId="0" fontId="2" fillId="0" borderId="0" xfId="0" applyFont="1"/>
    <xf numFmtId="49" fontId="4" fillId="5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/>
    </xf>
    <xf numFmtId="49" fontId="4" fillId="0" borderId="22" xfId="0" applyNumberFormat="1" applyFont="1" applyBorder="1" applyAlignment="1">
      <alignment horizontal="center"/>
    </xf>
    <xf numFmtId="49" fontId="4" fillId="0" borderId="22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/>
    </xf>
    <xf numFmtId="0" fontId="4" fillId="9" borderId="1" xfId="0" applyFont="1" applyFill="1" applyBorder="1" applyAlignment="1">
      <alignment horizontal="center" wrapText="1"/>
    </xf>
    <xf numFmtId="0" fontId="5" fillId="9" borderId="1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wrapText="1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wrapText="1"/>
    </xf>
    <xf numFmtId="0" fontId="4" fillId="0" borderId="1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5" fillId="10" borderId="8" xfId="0" applyFont="1" applyFill="1" applyBorder="1"/>
    <xf numFmtId="1" fontId="5" fillId="10" borderId="61" xfId="0" applyNumberFormat="1" applyFont="1" applyFill="1" applyBorder="1" applyAlignment="1">
      <alignment horizontal="right"/>
    </xf>
    <xf numFmtId="3" fontId="5" fillId="10" borderId="62" xfId="0" applyNumberFormat="1" applyFont="1" applyFill="1" applyBorder="1" applyAlignment="1">
      <alignment horizontal="right"/>
    </xf>
    <xf numFmtId="1" fontId="5" fillId="11" borderId="64" xfId="0" applyNumberFormat="1" applyFont="1" applyFill="1" applyBorder="1" applyAlignment="1">
      <alignment horizontal="right"/>
    </xf>
    <xf numFmtId="3" fontId="5" fillId="11" borderId="65" xfId="0" applyNumberFormat="1" applyFont="1" applyFill="1" applyBorder="1" applyAlignment="1">
      <alignment horizontal="right"/>
    </xf>
    <xf numFmtId="1" fontId="1" fillId="5" borderId="34" xfId="0" applyNumberFormat="1" applyFont="1" applyFill="1" applyBorder="1"/>
    <xf numFmtId="1" fontId="1" fillId="5" borderId="40" xfId="0" applyNumberFormat="1" applyFont="1" applyFill="1" applyBorder="1"/>
    <xf numFmtId="1" fontId="1" fillId="5" borderId="43" xfId="0" applyNumberFormat="1" applyFont="1" applyFill="1" applyBorder="1"/>
    <xf numFmtId="1" fontId="1" fillId="5" borderId="34" xfId="0" applyNumberFormat="1" applyFont="1" applyFill="1" applyBorder="1" applyAlignment="1"/>
    <xf numFmtId="1" fontId="1" fillId="5" borderId="20" xfId="0" applyNumberFormat="1" applyFont="1" applyFill="1" applyBorder="1"/>
    <xf numFmtId="1" fontId="6" fillId="6" borderId="50" xfId="0" applyNumberFormat="1" applyFont="1" applyFill="1" applyBorder="1"/>
    <xf numFmtId="3" fontId="1" fillId="5" borderId="35" xfId="0" applyNumberFormat="1" applyFont="1" applyFill="1" applyBorder="1"/>
    <xf numFmtId="3" fontId="1" fillId="5" borderId="11" xfId="0" applyNumberFormat="1" applyFont="1" applyFill="1" applyBorder="1"/>
    <xf numFmtId="3" fontId="1" fillId="5" borderId="22" xfId="0" applyNumberFormat="1" applyFont="1" applyFill="1" applyBorder="1"/>
    <xf numFmtId="3" fontId="1" fillId="5" borderId="36" xfId="0" applyNumberFormat="1" applyFont="1" applyFill="1" applyBorder="1"/>
    <xf numFmtId="3" fontId="1" fillId="5" borderId="44" xfId="0" applyNumberFormat="1" applyFont="1" applyFill="1" applyBorder="1"/>
    <xf numFmtId="3" fontId="1" fillId="5" borderId="36" xfId="0" applyNumberFormat="1" applyFont="1" applyFill="1" applyBorder="1" applyAlignment="1"/>
    <xf numFmtId="3" fontId="1" fillId="5" borderId="46" xfId="0" applyNumberFormat="1" applyFont="1" applyFill="1" applyBorder="1"/>
    <xf numFmtId="3" fontId="6" fillId="6" borderId="51" xfId="0" applyNumberFormat="1" applyFont="1" applyFill="1" applyBorder="1"/>
    <xf numFmtId="1" fontId="1" fillId="0" borderId="12" xfId="0" applyNumberFormat="1" applyFont="1" applyBorder="1" applyAlignment="1">
      <alignment horizontal="right" vertical="center"/>
    </xf>
    <xf numFmtId="3" fontId="1" fillId="0" borderId="11" xfId="0" applyNumberFormat="1" applyFont="1" applyBorder="1" applyAlignment="1">
      <alignment horizontal="right" vertical="center" wrapText="1"/>
    </xf>
    <xf numFmtId="1" fontId="1" fillId="0" borderId="34" xfId="0" applyNumberFormat="1" applyFont="1" applyBorder="1"/>
    <xf numFmtId="1" fontId="1" fillId="0" borderId="43" xfId="0" applyNumberFormat="1" applyFont="1" applyBorder="1"/>
    <xf numFmtId="3" fontId="1" fillId="0" borderId="36" xfId="0" applyNumberFormat="1" applyFont="1" applyBorder="1"/>
    <xf numFmtId="3" fontId="1" fillId="0" borderId="44" xfId="0" applyNumberFormat="1" applyFont="1" applyBorder="1"/>
    <xf numFmtId="3" fontId="1" fillId="0" borderId="17" xfId="0" applyNumberFormat="1" applyFont="1" applyBorder="1"/>
    <xf numFmtId="3" fontId="1" fillId="0" borderId="45" xfId="0" applyNumberFormat="1" applyFont="1" applyBorder="1"/>
    <xf numFmtId="3" fontId="1" fillId="5" borderId="17" xfId="0" applyNumberFormat="1" applyFont="1" applyFill="1" applyBorder="1" applyAlignment="1"/>
    <xf numFmtId="3" fontId="1" fillId="5" borderId="12" xfId="0" applyNumberFormat="1" applyFont="1" applyFill="1" applyBorder="1"/>
    <xf numFmtId="3" fontId="1" fillId="5" borderId="17" xfId="0" applyNumberFormat="1" applyFont="1" applyFill="1" applyBorder="1"/>
    <xf numFmtId="3" fontId="1" fillId="5" borderId="45" xfId="0" applyNumberFormat="1" applyFont="1" applyFill="1" applyBorder="1"/>
    <xf numFmtId="3" fontId="6" fillId="6" borderId="52" xfId="0" applyNumberFormat="1" applyFont="1" applyFill="1" applyBorder="1"/>
    <xf numFmtId="3" fontId="1" fillId="0" borderId="22" xfId="0" applyNumberFormat="1" applyFont="1" applyBorder="1"/>
    <xf numFmtId="3" fontId="1" fillId="0" borderId="24" xfId="0" applyNumberFormat="1" applyFont="1" applyBorder="1"/>
    <xf numFmtId="3" fontId="1" fillId="5" borderId="22" xfId="0" applyNumberFormat="1" applyFont="1" applyFill="1" applyBorder="1" applyAlignment="1"/>
    <xf numFmtId="3" fontId="1" fillId="5" borderId="24" xfId="0" applyNumberFormat="1" applyFont="1" applyFill="1" applyBorder="1"/>
    <xf numFmtId="3" fontId="6" fillId="6" borderId="27" xfId="0" applyNumberFormat="1" applyFont="1" applyFill="1" applyBorder="1"/>
    <xf numFmtId="1" fontId="6" fillId="7" borderId="50" xfId="0" applyNumberFormat="1" applyFont="1" applyFill="1" applyBorder="1"/>
    <xf numFmtId="3" fontId="1" fillId="5" borderId="37" xfId="0" applyNumberFormat="1" applyFont="1" applyFill="1" applyBorder="1"/>
    <xf numFmtId="3" fontId="1" fillId="5" borderId="47" xfId="0" applyNumberFormat="1" applyFont="1" applyFill="1" applyBorder="1"/>
    <xf numFmtId="3" fontId="6" fillId="7" borderId="28" xfId="0" applyNumberFormat="1" applyFont="1" applyFill="1" applyBorder="1"/>
    <xf numFmtId="3" fontId="1" fillId="5" borderId="38" xfId="0" applyNumberFormat="1" applyFont="1" applyFill="1" applyBorder="1"/>
    <xf numFmtId="3" fontId="6" fillId="7" borderId="53" xfId="0" applyNumberFormat="1" applyFont="1" applyFill="1" applyBorder="1" applyAlignment="1"/>
    <xf numFmtId="3" fontId="1" fillId="5" borderId="39" xfId="0" applyNumberFormat="1" applyFont="1" applyFill="1" applyBorder="1"/>
    <xf numFmtId="3" fontId="6" fillId="7" borderId="54" xfId="0" applyNumberFormat="1" applyFont="1" applyFill="1" applyBorder="1" applyAlignment="1"/>
    <xf numFmtId="3" fontId="1" fillId="0" borderId="13" xfId="0" applyNumberFormat="1" applyFont="1" applyBorder="1" applyAlignment="1">
      <alignment horizontal="right" vertical="center" wrapText="1"/>
    </xf>
    <xf numFmtId="3" fontId="1" fillId="0" borderId="19" xfId="1" applyNumberFormat="1" applyFont="1" applyBorder="1"/>
    <xf numFmtId="3" fontId="1" fillId="5" borderId="21" xfId="0" applyNumberFormat="1" applyFont="1" applyFill="1" applyBorder="1"/>
    <xf numFmtId="3" fontId="1" fillId="5" borderId="19" xfId="0" applyNumberFormat="1" applyFont="1" applyFill="1" applyBorder="1"/>
    <xf numFmtId="3" fontId="1" fillId="5" borderId="19" xfId="0" applyNumberFormat="1" applyFont="1" applyFill="1" applyBorder="1" applyAlignment="1"/>
    <xf numFmtId="3" fontId="1" fillId="0" borderId="19" xfId="0" applyNumberFormat="1" applyFont="1" applyBorder="1"/>
    <xf numFmtId="3" fontId="1" fillId="0" borderId="25" xfId="0" applyNumberFormat="1" applyFont="1" applyBorder="1"/>
    <xf numFmtId="3" fontId="6" fillId="6" borderId="29" xfId="0" applyNumberFormat="1" applyFont="1" applyFill="1" applyBorder="1"/>
    <xf numFmtId="1" fontId="6" fillId="6" borderId="28" xfId="0" applyNumberFormat="1" applyFont="1" applyFill="1" applyBorder="1"/>
    <xf numFmtId="0" fontId="4" fillId="0" borderId="68" xfId="0" applyFont="1" applyBorder="1" applyAlignment="1">
      <alignment horizontal="center" vertical="center"/>
    </xf>
    <xf numFmtId="1" fontId="1" fillId="5" borderId="69" xfId="0" applyNumberFormat="1" applyFont="1" applyFill="1" applyBorder="1"/>
    <xf numFmtId="1" fontId="1" fillId="5" borderId="18" xfId="0" applyNumberFormat="1" applyFont="1" applyFill="1" applyBorder="1"/>
    <xf numFmtId="1" fontId="1" fillId="5" borderId="73" xfId="0" applyNumberFormat="1" applyFont="1" applyFill="1" applyBorder="1"/>
    <xf numFmtId="1" fontId="1" fillId="5" borderId="18" xfId="0" applyNumberFormat="1" applyFont="1" applyFill="1" applyBorder="1" applyAlignment="1"/>
    <xf numFmtId="0" fontId="1" fillId="0" borderId="41" xfId="0" applyFont="1" applyBorder="1"/>
    <xf numFmtId="1" fontId="1" fillId="14" borderId="34" xfId="0" applyNumberFormat="1" applyFont="1" applyFill="1" applyBorder="1"/>
    <xf numFmtId="3" fontId="1" fillId="0" borderId="0" xfId="0" applyNumberFormat="1" applyFont="1"/>
    <xf numFmtId="3" fontId="1" fillId="14" borderId="36" xfId="0" applyNumberFormat="1" applyFont="1" applyFill="1" applyBorder="1"/>
    <xf numFmtId="1" fontId="1" fillId="0" borderId="18" xfId="0" applyNumberFormat="1" applyFont="1" applyBorder="1"/>
    <xf numFmtId="0" fontId="1" fillId="0" borderId="74" xfId="0" applyFont="1" applyBorder="1" applyAlignment="1">
      <alignment horizontal="right" vertical="center"/>
    </xf>
    <xf numFmtId="3" fontId="1" fillId="0" borderId="18" xfId="1" applyNumberFormat="1" applyFont="1" applyBorder="1"/>
    <xf numFmtId="1" fontId="1" fillId="0" borderId="17" xfId="1" applyNumberFormat="1" applyFont="1" applyBorder="1"/>
    <xf numFmtId="3" fontId="1" fillId="0" borderId="42" xfId="0" applyNumberFormat="1" applyFont="1" applyBorder="1"/>
    <xf numFmtId="1" fontId="1" fillId="14" borderId="17" xfId="1" applyNumberFormat="1" applyFont="1" applyFill="1" applyBorder="1"/>
    <xf numFmtId="3" fontId="1" fillId="14" borderId="48" xfId="1" applyNumberFormat="1" applyFont="1" applyFill="1" applyBorder="1"/>
    <xf numFmtId="1" fontId="1" fillId="14" borderId="17" xfId="0" applyNumberFormat="1" applyFont="1" applyFill="1" applyBorder="1"/>
    <xf numFmtId="3" fontId="1" fillId="14" borderId="17" xfId="0" applyNumberFormat="1" applyFont="1" applyFill="1" applyBorder="1"/>
    <xf numFmtId="3" fontId="1" fillId="14" borderId="22" xfId="0" applyNumberFormat="1" applyFont="1" applyFill="1" applyBorder="1"/>
    <xf numFmtId="3" fontId="1" fillId="14" borderId="37" xfId="0" applyNumberFormat="1" applyFont="1" applyFill="1" applyBorder="1"/>
    <xf numFmtId="3" fontId="1" fillId="14" borderId="49" xfId="0" applyNumberFormat="1" applyFont="1" applyFill="1" applyBorder="1"/>
    <xf numFmtId="3" fontId="5" fillId="11" borderId="75" xfId="0" applyNumberFormat="1" applyFont="1" applyFill="1" applyBorder="1" applyAlignment="1">
      <alignment horizontal="right"/>
    </xf>
    <xf numFmtId="1" fontId="5" fillId="11" borderId="38" xfId="0" applyNumberFormat="1" applyFont="1" applyFill="1" applyBorder="1" applyAlignment="1">
      <alignment horizontal="right"/>
    </xf>
    <xf numFmtId="3" fontId="7" fillId="0" borderId="11" xfId="0" applyNumberFormat="1" applyFont="1" applyBorder="1" applyAlignment="1">
      <alignment horizontal="right" vertical="center" wrapText="1"/>
    </xf>
    <xf numFmtId="0" fontId="1" fillId="0" borderId="0" xfId="0" applyFont="1"/>
    <xf numFmtId="1" fontId="1" fillId="0" borderId="73" xfId="0" applyNumberFormat="1" applyFont="1" applyBorder="1"/>
    <xf numFmtId="1" fontId="6" fillId="6" borderId="8" xfId="0" applyNumberFormat="1" applyFont="1" applyFill="1" applyBorder="1"/>
    <xf numFmtId="1" fontId="7" fillId="0" borderId="20" xfId="0" applyNumberFormat="1" applyFont="1" applyBorder="1" applyAlignment="1">
      <alignment horizontal="right" vertical="center"/>
    </xf>
    <xf numFmtId="1" fontId="7" fillId="0" borderId="20" xfId="0" applyNumberFormat="1" applyFont="1" applyBorder="1" applyAlignment="1">
      <alignment horizontal="right"/>
    </xf>
    <xf numFmtId="1" fontId="7" fillId="0" borderId="17" xfId="0" applyNumberFormat="1" applyFont="1" applyBorder="1" applyAlignment="1">
      <alignment horizontal="right"/>
    </xf>
    <xf numFmtId="1" fontId="7" fillId="0" borderId="34" xfId="0" applyNumberFormat="1" applyFont="1" applyBorder="1" applyAlignment="1">
      <alignment horizontal="right"/>
    </xf>
    <xf numFmtId="1" fontId="7" fillId="5" borderId="34" xfId="0" applyNumberFormat="1" applyFont="1" applyFill="1" applyBorder="1" applyAlignment="1">
      <alignment horizontal="right"/>
    </xf>
    <xf numFmtId="1" fontId="7" fillId="5" borderId="43" xfId="0" applyNumberFormat="1" applyFont="1" applyFill="1" applyBorder="1" applyAlignment="1">
      <alignment horizontal="right"/>
    </xf>
    <xf numFmtId="3" fontId="7" fillId="0" borderId="46" xfId="0" applyNumberFormat="1" applyFont="1" applyBorder="1" applyAlignment="1">
      <alignment horizontal="right" vertical="center" wrapText="1"/>
    </xf>
    <xf numFmtId="3" fontId="7" fillId="0" borderId="46" xfId="0" applyNumberFormat="1" applyFont="1" applyBorder="1" applyAlignment="1">
      <alignment horizontal="right"/>
    </xf>
    <xf numFmtId="3" fontId="7" fillId="0" borderId="36" xfId="0" applyNumberFormat="1" applyFont="1" applyBorder="1" applyAlignment="1">
      <alignment horizontal="right"/>
    </xf>
    <xf numFmtId="3" fontId="7" fillId="5" borderId="36" xfId="0" applyNumberFormat="1" applyFont="1" applyFill="1" applyBorder="1" applyAlignment="1">
      <alignment horizontal="right"/>
    </xf>
    <xf numFmtId="3" fontId="7" fillId="5" borderId="44" xfId="0" applyNumberFormat="1" applyFont="1" applyFill="1" applyBorder="1" applyAlignment="1">
      <alignment horizontal="right"/>
    </xf>
    <xf numFmtId="3" fontId="7" fillId="0" borderId="22" xfId="0" applyNumberFormat="1" applyFont="1" applyBorder="1" applyAlignment="1">
      <alignment horizontal="right"/>
    </xf>
    <xf numFmtId="1" fontId="7" fillId="0" borderId="12" xfId="0" applyNumberFormat="1" applyFont="1" applyBorder="1" applyAlignment="1">
      <alignment horizontal="right" vertical="center" wrapText="1"/>
    </xf>
    <xf numFmtId="1" fontId="7" fillId="0" borderId="12" xfId="0" applyNumberFormat="1" applyFont="1" applyBorder="1" applyAlignment="1">
      <alignment horizontal="right"/>
    </xf>
    <xf numFmtId="1" fontId="7" fillId="5" borderId="17" xfId="0" applyNumberFormat="1" applyFont="1" applyFill="1" applyBorder="1" applyAlignment="1">
      <alignment horizontal="right"/>
    </xf>
    <xf numFmtId="1" fontId="7" fillId="5" borderId="45" xfId="0" applyNumberFormat="1" applyFont="1" applyFill="1" applyBorder="1" applyAlignment="1">
      <alignment horizontal="right"/>
    </xf>
    <xf numFmtId="3" fontId="7" fillId="0" borderId="11" xfId="0" applyNumberFormat="1" applyFont="1" applyBorder="1" applyAlignment="1">
      <alignment horizontal="right"/>
    </xf>
    <xf numFmtId="3" fontId="7" fillId="5" borderId="22" xfId="0" applyNumberFormat="1" applyFont="1" applyFill="1" applyBorder="1" applyAlignment="1">
      <alignment horizontal="right"/>
    </xf>
    <xf numFmtId="3" fontId="7" fillId="5" borderId="24" xfId="0" applyNumberFormat="1" applyFont="1" applyFill="1" applyBorder="1" applyAlignment="1">
      <alignment horizontal="right"/>
    </xf>
    <xf numFmtId="3" fontId="7" fillId="0" borderId="12" xfId="0" applyNumberFormat="1" applyFont="1" applyBorder="1" applyAlignment="1">
      <alignment horizontal="right" vertical="center" wrapText="1"/>
    </xf>
    <xf numFmtId="3" fontId="7" fillId="0" borderId="12" xfId="0" applyNumberFormat="1" applyFont="1" applyBorder="1" applyAlignment="1">
      <alignment horizontal="right"/>
    </xf>
    <xf numFmtId="3" fontId="7" fillId="0" borderId="17" xfId="0" applyNumberFormat="1" applyFont="1" applyBorder="1" applyAlignment="1">
      <alignment horizontal="right"/>
    </xf>
    <xf numFmtId="3" fontId="7" fillId="5" borderId="17" xfId="0" applyNumberFormat="1" applyFont="1" applyFill="1" applyBorder="1" applyAlignment="1">
      <alignment horizontal="right"/>
    </xf>
    <xf numFmtId="3" fontId="7" fillId="5" borderId="45" xfId="0" applyNumberFormat="1" applyFont="1" applyFill="1" applyBorder="1" applyAlignment="1">
      <alignment horizontal="right"/>
    </xf>
    <xf numFmtId="3" fontId="7" fillId="0" borderId="58" xfId="0" applyNumberFormat="1" applyFont="1" applyBorder="1" applyAlignment="1">
      <alignment horizontal="right"/>
    </xf>
    <xf numFmtId="3" fontId="7" fillId="0" borderId="76" xfId="0" applyNumberFormat="1" applyFont="1" applyBorder="1" applyAlignment="1">
      <alignment horizontal="right"/>
    </xf>
    <xf numFmtId="1" fontId="7" fillId="0" borderId="43" xfId="0" applyNumberFormat="1" applyFont="1" applyBorder="1" applyAlignment="1">
      <alignment horizontal="right"/>
    </xf>
    <xf numFmtId="1" fontId="8" fillId="13" borderId="26" xfId="0" applyNumberFormat="1" applyFont="1" applyFill="1" applyBorder="1" applyAlignment="1">
      <alignment horizontal="right"/>
    </xf>
    <xf numFmtId="3" fontId="8" fillId="13" borderId="59" xfId="0" applyNumberFormat="1" applyFont="1" applyFill="1" applyBorder="1" applyAlignment="1">
      <alignment horizontal="right"/>
    </xf>
    <xf numFmtId="1" fontId="7" fillId="0" borderId="38" xfId="0" applyNumberFormat="1" applyFont="1" applyBorder="1" applyAlignment="1">
      <alignment horizontal="right" vertical="center"/>
    </xf>
    <xf numFmtId="1" fontId="8" fillId="14" borderId="27" xfId="0" applyNumberFormat="1" applyFont="1" applyFill="1" applyBorder="1" applyAlignment="1">
      <alignment horizontal="right"/>
    </xf>
    <xf numFmtId="3" fontId="8" fillId="14" borderId="59" xfId="0" applyNumberFormat="1" applyFont="1" applyFill="1" applyBorder="1" applyAlignment="1">
      <alignment horizontal="right"/>
    </xf>
    <xf numFmtId="1" fontId="7" fillId="12" borderId="34" xfId="0" applyNumberFormat="1" applyFont="1" applyFill="1" applyBorder="1" applyAlignment="1">
      <alignment horizontal="right"/>
    </xf>
    <xf numFmtId="3" fontId="7" fillId="0" borderId="71" xfId="0" applyNumberFormat="1" applyFont="1" applyBorder="1" applyAlignment="1">
      <alignment horizontal="right" vertical="center" wrapText="1"/>
    </xf>
    <xf numFmtId="3" fontId="7" fillId="0" borderId="71" xfId="0" applyNumberFormat="1" applyFont="1" applyBorder="1" applyAlignment="1">
      <alignment horizontal="right"/>
    </xf>
    <xf numFmtId="3" fontId="7" fillId="12" borderId="58" xfId="0" applyNumberFormat="1" applyFont="1" applyFill="1" applyBorder="1" applyAlignment="1">
      <alignment horizontal="right"/>
    </xf>
    <xf numFmtId="3" fontId="7" fillId="0" borderId="37" xfId="0" applyNumberFormat="1" applyFont="1" applyBorder="1" applyAlignment="1">
      <alignment horizontal="right"/>
    </xf>
    <xf numFmtId="3" fontId="7" fillId="5" borderId="48" xfId="0" applyNumberFormat="1" applyFont="1" applyFill="1" applyBorder="1" applyAlignment="1">
      <alignment horizontal="right"/>
    </xf>
    <xf numFmtId="3" fontId="8" fillId="14" borderId="60" xfId="0" applyNumberFormat="1" applyFont="1" applyFill="1" applyBorder="1" applyAlignment="1">
      <alignment horizontal="right"/>
    </xf>
    <xf numFmtId="3" fontId="0" fillId="0" borderId="38" xfId="0" applyNumberFormat="1" applyBorder="1"/>
    <xf numFmtId="0" fontId="5" fillId="10" borderId="38" xfId="0" applyFont="1" applyFill="1" applyBorder="1"/>
    <xf numFmtId="1" fontId="6" fillId="11" borderId="27" xfId="0" applyNumberFormat="1" applyFont="1" applyFill="1" applyBorder="1" applyAlignment="1">
      <alignment horizontal="right"/>
    </xf>
    <xf numFmtId="3" fontId="6" fillId="11" borderId="59" xfId="0" applyNumberFormat="1" applyFont="1" applyFill="1" applyBorder="1" applyAlignment="1">
      <alignment horizontal="right"/>
    </xf>
    <xf numFmtId="1" fontId="6" fillId="11" borderId="59" xfId="0" applyNumberFormat="1" applyFont="1" applyFill="1" applyBorder="1" applyAlignment="1">
      <alignment horizontal="right"/>
    </xf>
    <xf numFmtId="3" fontId="6" fillId="11" borderId="27" xfId="0" applyNumberFormat="1" applyFont="1" applyFill="1" applyBorder="1" applyAlignment="1">
      <alignment horizontal="right"/>
    </xf>
    <xf numFmtId="3" fontId="6" fillId="11" borderId="60" xfId="0" applyNumberFormat="1" applyFont="1" applyFill="1" applyBorder="1" applyAlignment="1">
      <alignment horizontal="right"/>
    </xf>
    <xf numFmtId="3" fontId="9" fillId="10" borderId="38" xfId="0" applyNumberFormat="1" applyFont="1" applyFill="1" applyBorder="1"/>
    <xf numFmtId="0" fontId="3" fillId="8" borderId="0" xfId="0" applyFont="1" applyFill="1" applyAlignment="1">
      <alignment horizontal="center"/>
    </xf>
    <xf numFmtId="2" fontId="5" fillId="9" borderId="2" xfId="0" applyNumberFormat="1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3" fontId="0" fillId="0" borderId="0" xfId="0" applyNumberFormat="1" applyBorder="1" applyAlignment="1"/>
    <xf numFmtId="0" fontId="0" fillId="0" borderId="0" xfId="0" applyBorder="1" applyAlignment="1"/>
    <xf numFmtId="0" fontId="5" fillId="9" borderId="31" xfId="0" applyFont="1" applyFill="1" applyBorder="1" applyAlignment="1">
      <alignment horizontal="center" vertical="center" wrapText="1"/>
    </xf>
    <xf numFmtId="0" fontId="5" fillId="9" borderId="38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wrapText="1"/>
    </xf>
    <xf numFmtId="0" fontId="1" fillId="0" borderId="5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wrapText="1"/>
    </xf>
    <xf numFmtId="0" fontId="9" fillId="4" borderId="9" xfId="0" applyFont="1" applyFill="1" applyBorder="1" applyAlignment="1">
      <alignment horizontal="center" wrapText="1"/>
    </xf>
    <xf numFmtId="0" fontId="1" fillId="0" borderId="16" xfId="0" applyFont="1" applyBorder="1"/>
    <xf numFmtId="49" fontId="1" fillId="5" borderId="11" xfId="0" applyNumberFormat="1" applyFont="1" applyFill="1" applyBorder="1" applyAlignment="1">
      <alignment horizontal="center" vertical="center" wrapText="1"/>
    </xf>
    <xf numFmtId="3" fontId="6" fillId="4" borderId="8" xfId="0" applyNumberFormat="1" applyFont="1" applyFill="1" applyBorder="1" applyAlignment="1">
      <alignment horizontal="right" vertical="center" wrapText="1"/>
    </xf>
    <xf numFmtId="3" fontId="6" fillId="4" borderId="9" xfId="0" applyNumberFormat="1" applyFont="1" applyFill="1" applyBorder="1" applyAlignment="1">
      <alignment horizontal="right" vertical="center" wrapText="1"/>
    </xf>
    <xf numFmtId="0" fontId="1" fillId="0" borderId="10" xfId="0" applyFont="1" applyBorder="1"/>
    <xf numFmtId="49" fontId="1" fillId="0" borderId="11" xfId="0" applyNumberFormat="1" applyFont="1" applyBorder="1" applyAlignment="1">
      <alignment horizontal="center"/>
    </xf>
    <xf numFmtId="49" fontId="1" fillId="0" borderId="22" xfId="0" applyNumberFormat="1" applyFont="1" applyBorder="1" applyAlignment="1">
      <alignment horizontal="center"/>
    </xf>
    <xf numFmtId="0" fontId="1" fillId="5" borderId="16" xfId="0" applyFont="1" applyFill="1" applyBorder="1"/>
    <xf numFmtId="49" fontId="1" fillId="0" borderId="22" xfId="0" applyNumberFormat="1" applyFont="1" applyBorder="1" applyAlignment="1">
      <alignment horizontal="center" vertical="center"/>
    </xf>
    <xf numFmtId="0" fontId="1" fillId="0" borderId="23" xfId="0" applyFont="1" applyBorder="1"/>
    <xf numFmtId="49" fontId="1" fillId="13" borderId="24" xfId="0" applyNumberFormat="1" applyFont="1" applyFill="1" applyBorder="1" applyAlignment="1">
      <alignment horizontal="center"/>
    </xf>
    <xf numFmtId="0" fontId="6" fillId="6" borderId="26" xfId="0" applyFont="1" applyFill="1" applyBorder="1"/>
    <xf numFmtId="0" fontId="6" fillId="6" borderId="27" xfId="0" applyFont="1" applyFill="1" applyBorder="1"/>
    <xf numFmtId="3" fontId="6" fillId="4" borderId="14" xfId="0" applyNumberFormat="1" applyFont="1" applyFill="1" applyBorder="1" applyAlignment="1">
      <alignment horizontal="right" vertical="center" wrapText="1"/>
    </xf>
    <xf numFmtId="3" fontId="6" fillId="4" borderId="15" xfId="0" applyNumberFormat="1" applyFont="1" applyFill="1" applyBorder="1" applyAlignment="1">
      <alignment horizontal="right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66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1" fillId="0" borderId="72" xfId="0" applyFont="1" applyBorder="1"/>
    <xf numFmtId="0" fontId="10" fillId="0" borderId="0" xfId="0" applyFont="1"/>
    <xf numFmtId="0" fontId="9" fillId="8" borderId="0" xfId="0" applyFont="1" applyFill="1" applyAlignment="1">
      <alignment horizontal="center"/>
    </xf>
    <xf numFmtId="1" fontId="7" fillId="5" borderId="18" xfId="0" applyNumberFormat="1" applyFont="1" applyFill="1" applyBorder="1"/>
    <xf numFmtId="3" fontId="7" fillId="5" borderId="19" xfId="0" applyNumberFormat="1" applyFont="1" applyFill="1" applyBorder="1"/>
  </cellXfs>
  <cellStyles count="2">
    <cellStyle name="Normal" xfId="0" builtinId="0"/>
    <cellStyle name="Normal_Sheet1" xfId="1" xr:uid="{E38624CD-A263-432A-A173-5DB28F822A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E22EB-8E9F-4B4C-88EA-3A2F3CE5BF9C}">
  <dimension ref="A2:V37"/>
  <sheetViews>
    <sheetView tabSelected="1" workbookViewId="0">
      <selection activeCell="G42" sqref="G42"/>
    </sheetView>
  </sheetViews>
  <sheetFormatPr defaultRowHeight="12.75" x14ac:dyDescent="0.2"/>
  <cols>
    <col min="1" max="1" width="9.28515625" style="191" bestFit="1" customWidth="1"/>
    <col min="2" max="2" width="9.140625" style="191"/>
    <col min="3" max="3" width="12.85546875" style="191" bestFit="1" customWidth="1"/>
    <col min="4" max="4" width="14.28515625" style="191" customWidth="1"/>
    <col min="5" max="5" width="12.85546875" style="191" bestFit="1" customWidth="1"/>
    <col min="6" max="6" width="12.7109375" style="191" customWidth="1"/>
    <col min="7" max="7" width="12.85546875" style="191" bestFit="1" customWidth="1"/>
    <col min="8" max="8" width="11.28515625" style="191" customWidth="1"/>
    <col min="9" max="9" width="12.85546875" style="191" bestFit="1" customWidth="1"/>
    <col min="10" max="10" width="9.28515625" style="191" bestFit="1" customWidth="1"/>
    <col min="11" max="11" width="12.85546875" style="191" bestFit="1" customWidth="1"/>
    <col min="12" max="12" width="13" style="191" customWidth="1"/>
    <col min="13" max="13" width="12.85546875" style="191" bestFit="1" customWidth="1"/>
    <col min="14" max="14" width="11" style="191" customWidth="1"/>
    <col min="15" max="15" width="12.85546875" style="191" bestFit="1" customWidth="1"/>
    <col min="16" max="16" width="12.85546875" style="191" customWidth="1"/>
    <col min="17" max="17" width="12.85546875" style="191" bestFit="1" customWidth="1"/>
    <col min="18" max="18" width="12.7109375" style="191" bestFit="1" customWidth="1"/>
    <col min="19" max="19" width="12.85546875" style="191" bestFit="1" customWidth="1"/>
    <col min="20" max="20" width="12.7109375" style="191" customWidth="1"/>
    <col min="21" max="21" width="12.85546875" style="191" bestFit="1" customWidth="1"/>
    <col min="22" max="22" width="11.140625" style="191" customWidth="1"/>
    <col min="23" max="23" width="12.85546875" style="191" bestFit="1" customWidth="1"/>
    <col min="24" max="24" width="9.28515625" style="191" bestFit="1" customWidth="1"/>
    <col min="25" max="16384" width="9.140625" style="191"/>
  </cols>
  <sheetData>
    <row r="2" spans="1:22" x14ac:dyDescent="0.2">
      <c r="F2" s="192" t="s">
        <v>39</v>
      </c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</row>
    <row r="4" spans="1:22" ht="13.5" thickBot="1" x14ac:dyDescent="0.25"/>
    <row r="5" spans="1:22" ht="42.75" customHeight="1" thickBot="1" x14ac:dyDescent="0.25">
      <c r="A5" s="155" t="s">
        <v>0</v>
      </c>
      <c r="B5" s="156" t="s">
        <v>1</v>
      </c>
      <c r="C5" s="157" t="s">
        <v>17</v>
      </c>
      <c r="D5" s="157"/>
      <c r="E5" s="157" t="s">
        <v>18</v>
      </c>
      <c r="F5" s="157"/>
      <c r="G5" s="157" t="s">
        <v>19</v>
      </c>
      <c r="H5" s="157"/>
      <c r="I5" s="158" t="s">
        <v>20</v>
      </c>
      <c r="J5" s="158"/>
      <c r="K5" s="157" t="s">
        <v>21</v>
      </c>
      <c r="L5" s="157"/>
      <c r="M5" s="157" t="s">
        <v>22</v>
      </c>
      <c r="N5" s="157"/>
      <c r="O5" s="159" t="s">
        <v>23</v>
      </c>
      <c r="P5" s="159"/>
      <c r="Q5" s="157" t="s">
        <v>24</v>
      </c>
      <c r="R5" s="157"/>
      <c r="S5" s="160" t="s">
        <v>37</v>
      </c>
      <c r="T5" s="160"/>
      <c r="U5" s="161" t="s">
        <v>25</v>
      </c>
      <c r="V5" s="162"/>
    </row>
    <row r="6" spans="1:22" ht="13.5" thickBot="1" x14ac:dyDescent="0.25">
      <c r="A6" s="163"/>
      <c r="B6" s="156"/>
      <c r="C6" s="164" t="s">
        <v>36</v>
      </c>
      <c r="D6" s="165" t="s">
        <v>4</v>
      </c>
      <c r="E6" s="164" t="s">
        <v>36</v>
      </c>
      <c r="F6" s="165" t="s">
        <v>4</v>
      </c>
      <c r="G6" s="164" t="s">
        <v>36</v>
      </c>
      <c r="H6" s="166" t="s">
        <v>4</v>
      </c>
      <c r="I6" s="164" t="s">
        <v>36</v>
      </c>
      <c r="J6" s="166" t="s">
        <v>4</v>
      </c>
      <c r="K6" s="164" t="s">
        <v>36</v>
      </c>
      <c r="L6" s="165" t="s">
        <v>4</v>
      </c>
      <c r="M6" s="164" t="s">
        <v>36</v>
      </c>
      <c r="N6" s="165" t="s">
        <v>4</v>
      </c>
      <c r="O6" s="164" t="s">
        <v>36</v>
      </c>
      <c r="P6" s="165" t="s">
        <v>4</v>
      </c>
      <c r="Q6" s="164" t="s">
        <v>36</v>
      </c>
      <c r="R6" s="165" t="s">
        <v>4</v>
      </c>
      <c r="S6" s="164" t="s">
        <v>36</v>
      </c>
      <c r="T6" s="167" t="s">
        <v>4</v>
      </c>
      <c r="U6" s="168" t="s">
        <v>4</v>
      </c>
      <c r="V6" s="169"/>
    </row>
    <row r="7" spans="1:22" ht="13.5" thickBot="1" x14ac:dyDescent="0.25">
      <c r="A7" s="170">
        <v>1</v>
      </c>
      <c r="B7" s="171" t="s">
        <v>31</v>
      </c>
      <c r="C7" s="24">
        <v>55731</v>
      </c>
      <c r="D7" s="30">
        <v>323407646</v>
      </c>
      <c r="E7" s="38">
        <v>33340</v>
      </c>
      <c r="F7" s="39">
        <v>304302117</v>
      </c>
      <c r="G7" s="40">
        <v>374</v>
      </c>
      <c r="H7" s="42">
        <v>2108630</v>
      </c>
      <c r="I7" s="44">
        <v>9</v>
      </c>
      <c r="J7" s="51">
        <v>52994</v>
      </c>
      <c r="K7" s="40">
        <v>342</v>
      </c>
      <c r="L7" s="42">
        <v>10280510</v>
      </c>
      <c r="M7" s="44">
        <v>216</v>
      </c>
      <c r="N7" s="51">
        <v>2243972</v>
      </c>
      <c r="O7" s="40">
        <v>116</v>
      </c>
      <c r="P7" s="42">
        <v>4295610</v>
      </c>
      <c r="Q7" s="24">
        <v>10746</v>
      </c>
      <c r="R7" s="57">
        <v>88920764</v>
      </c>
      <c r="S7" s="60">
        <v>12962</v>
      </c>
      <c r="T7" s="62">
        <v>121790170</v>
      </c>
      <c r="U7" s="172">
        <f>D7+F7+H7+J7+L7+N7+P7+R7+T7</f>
        <v>857402413</v>
      </c>
      <c r="V7" s="173">
        <f>E7+G7+I7+K7+M7+O7+Q7+S7+U7</f>
        <v>857460518</v>
      </c>
    </row>
    <row r="8" spans="1:22" ht="13.5" thickBot="1" x14ac:dyDescent="0.25">
      <c r="A8" s="174">
        <v>2</v>
      </c>
      <c r="B8" s="175" t="s">
        <v>41</v>
      </c>
      <c r="C8" s="25">
        <v>56437</v>
      </c>
      <c r="D8" s="31">
        <v>351918771</v>
      </c>
      <c r="E8" s="24">
        <v>33304</v>
      </c>
      <c r="F8" s="33">
        <v>312723416</v>
      </c>
      <c r="G8" s="40">
        <v>426</v>
      </c>
      <c r="H8" s="42">
        <v>2746460</v>
      </c>
      <c r="I8" s="44">
        <v>11</v>
      </c>
      <c r="J8" s="51">
        <v>176055</v>
      </c>
      <c r="K8" s="40">
        <v>346</v>
      </c>
      <c r="L8" s="42">
        <v>10445249</v>
      </c>
      <c r="M8" s="44">
        <v>222</v>
      </c>
      <c r="N8" s="51">
        <v>2398192</v>
      </c>
      <c r="O8" s="24">
        <v>120</v>
      </c>
      <c r="P8" s="33">
        <v>4510677</v>
      </c>
      <c r="Q8" s="24">
        <v>10754</v>
      </c>
      <c r="R8" s="57">
        <v>89385395</v>
      </c>
      <c r="S8" s="60">
        <v>13096</v>
      </c>
      <c r="T8" s="60">
        <v>126519407</v>
      </c>
      <c r="U8" s="172">
        <f t="shared" ref="U8:V10" si="0">D8+F8+H8+J8+L8+N8+P8+R8+T8</f>
        <v>900823622</v>
      </c>
      <c r="V8" s="173">
        <f t="shared" si="0"/>
        <v>900881901</v>
      </c>
    </row>
    <row r="9" spans="1:22" ht="13.5" thickBot="1" x14ac:dyDescent="0.25">
      <c r="A9" s="170">
        <v>3</v>
      </c>
      <c r="B9" s="175" t="s">
        <v>42</v>
      </c>
      <c r="C9" s="78">
        <v>56357</v>
      </c>
      <c r="D9" s="86">
        <v>360605752</v>
      </c>
      <c r="E9" s="24">
        <v>33399</v>
      </c>
      <c r="F9" s="80">
        <v>323091865</v>
      </c>
      <c r="G9" s="82">
        <v>404</v>
      </c>
      <c r="H9" s="80">
        <v>2192910</v>
      </c>
      <c r="I9" s="44">
        <v>10</v>
      </c>
      <c r="J9" s="51">
        <v>60731</v>
      </c>
      <c r="K9" s="40">
        <v>351</v>
      </c>
      <c r="L9" s="42">
        <v>10764331</v>
      </c>
      <c r="M9" s="44">
        <v>224</v>
      </c>
      <c r="N9" s="51">
        <v>2575128</v>
      </c>
      <c r="O9" s="24">
        <v>120</v>
      </c>
      <c r="P9" s="33">
        <v>4642628</v>
      </c>
      <c r="Q9" s="24">
        <v>10753</v>
      </c>
      <c r="R9" s="57">
        <v>95174107</v>
      </c>
      <c r="S9" s="60">
        <v>13177</v>
      </c>
      <c r="T9" s="60">
        <v>130989601</v>
      </c>
      <c r="U9" s="172">
        <f t="shared" si="0"/>
        <v>930097053</v>
      </c>
      <c r="V9" s="173">
        <f t="shared" si="0"/>
        <v>930155491</v>
      </c>
    </row>
    <row r="10" spans="1:22" ht="13.5" thickBot="1" x14ac:dyDescent="0.25">
      <c r="A10" s="174">
        <v>4</v>
      </c>
      <c r="B10" s="175" t="s">
        <v>43</v>
      </c>
      <c r="C10" s="25">
        <v>56179</v>
      </c>
      <c r="D10" s="32">
        <v>353304929</v>
      </c>
      <c r="E10" s="24">
        <v>33270</v>
      </c>
      <c r="F10" s="33">
        <v>316027201</v>
      </c>
      <c r="G10" s="40">
        <v>443</v>
      </c>
      <c r="H10" s="42">
        <v>2852281</v>
      </c>
      <c r="I10" s="44">
        <v>10</v>
      </c>
      <c r="J10" s="51">
        <v>60731</v>
      </c>
      <c r="K10" s="40">
        <v>352</v>
      </c>
      <c r="L10" s="42">
        <v>11175725</v>
      </c>
      <c r="M10" s="44">
        <v>222</v>
      </c>
      <c r="N10" s="51">
        <v>2420324</v>
      </c>
      <c r="O10" s="40">
        <v>116</v>
      </c>
      <c r="P10" s="42">
        <v>4472882</v>
      </c>
      <c r="Q10" s="24">
        <v>10795</v>
      </c>
      <c r="R10" s="57">
        <v>92593523</v>
      </c>
      <c r="S10" s="60">
        <v>13230</v>
      </c>
      <c r="T10" s="60">
        <v>128825227</v>
      </c>
      <c r="U10" s="172">
        <f t="shared" si="0"/>
        <v>911732823</v>
      </c>
      <c r="V10" s="173">
        <f t="shared" si="0"/>
        <v>911791261</v>
      </c>
    </row>
    <row r="11" spans="1:22" ht="13.5" thickBot="1" x14ac:dyDescent="0.25">
      <c r="A11" s="170">
        <v>5</v>
      </c>
      <c r="B11" s="176" t="s">
        <v>44</v>
      </c>
      <c r="C11" s="24">
        <v>55958</v>
      </c>
      <c r="D11" s="33">
        <v>351619924</v>
      </c>
      <c r="E11" s="24">
        <v>33264</v>
      </c>
      <c r="F11" s="33">
        <v>270609173</v>
      </c>
      <c r="G11" s="40">
        <v>384</v>
      </c>
      <c r="H11" s="42">
        <v>2585480</v>
      </c>
      <c r="I11" s="44">
        <v>10</v>
      </c>
      <c r="J11" s="51">
        <v>60731</v>
      </c>
      <c r="K11" s="40">
        <v>351</v>
      </c>
      <c r="L11" s="42">
        <v>10730109</v>
      </c>
      <c r="M11" s="44">
        <v>224</v>
      </c>
      <c r="N11" s="51">
        <v>2444939</v>
      </c>
      <c r="O11" s="40">
        <v>116</v>
      </c>
      <c r="P11" s="42">
        <v>4582756</v>
      </c>
      <c r="Q11" s="24">
        <v>10817</v>
      </c>
      <c r="R11" s="57">
        <v>93168348</v>
      </c>
      <c r="S11" s="60">
        <v>13317</v>
      </c>
      <c r="T11" s="60">
        <v>112087722</v>
      </c>
      <c r="U11" s="172">
        <v>847889182</v>
      </c>
      <c r="V11" s="173"/>
    </row>
    <row r="12" spans="1:22" ht="13.5" thickBot="1" x14ac:dyDescent="0.25">
      <c r="A12" s="174">
        <v>6</v>
      </c>
      <c r="B12" s="176" t="s">
        <v>45</v>
      </c>
      <c r="C12" s="26">
        <v>56952</v>
      </c>
      <c r="D12" s="34">
        <v>374609655</v>
      </c>
      <c r="E12" s="26">
        <v>33299</v>
      </c>
      <c r="F12" s="34">
        <v>273638589</v>
      </c>
      <c r="G12" s="41">
        <v>482</v>
      </c>
      <c r="H12" s="43">
        <v>2671260</v>
      </c>
      <c r="I12" s="45">
        <v>10</v>
      </c>
      <c r="J12" s="52">
        <v>60731</v>
      </c>
      <c r="K12" s="41">
        <v>353</v>
      </c>
      <c r="L12" s="43">
        <v>11641395</v>
      </c>
      <c r="M12" s="45">
        <v>228</v>
      </c>
      <c r="N12" s="52">
        <v>2531182</v>
      </c>
      <c r="O12" s="41">
        <v>116</v>
      </c>
      <c r="P12" s="43">
        <v>4523103</v>
      </c>
      <c r="Q12" s="24">
        <v>10857</v>
      </c>
      <c r="R12" s="57">
        <v>93549337</v>
      </c>
      <c r="S12" s="60">
        <v>13447</v>
      </c>
      <c r="T12" s="60">
        <v>114412150</v>
      </c>
      <c r="U12" s="172">
        <v>877637402</v>
      </c>
      <c r="V12" s="173"/>
    </row>
    <row r="13" spans="1:22" ht="13.5" thickBot="1" x14ac:dyDescent="0.25">
      <c r="A13" s="177">
        <v>7</v>
      </c>
      <c r="B13" s="178" t="s">
        <v>46</v>
      </c>
      <c r="C13" s="27"/>
      <c r="D13" s="35"/>
      <c r="E13" s="27"/>
      <c r="F13" s="35"/>
      <c r="G13" s="27"/>
      <c r="H13" s="35"/>
      <c r="I13" s="46"/>
      <c r="J13" s="53"/>
      <c r="K13" s="27"/>
      <c r="L13" s="35"/>
      <c r="M13" s="46"/>
      <c r="N13" s="53"/>
      <c r="O13" s="27"/>
      <c r="P13" s="35"/>
      <c r="Q13" s="24"/>
      <c r="R13" s="57"/>
      <c r="S13" s="60"/>
      <c r="T13" s="60"/>
      <c r="U13" s="172"/>
      <c r="V13" s="173"/>
    </row>
    <row r="14" spans="1:22" ht="13.5" thickBot="1" x14ac:dyDescent="0.25">
      <c r="A14" s="174">
        <v>8</v>
      </c>
      <c r="B14" s="176" t="s">
        <v>47</v>
      </c>
      <c r="C14" s="28"/>
      <c r="D14" s="36"/>
      <c r="E14" s="28"/>
      <c r="F14" s="36"/>
      <c r="G14" s="28"/>
      <c r="H14" s="36"/>
      <c r="I14" s="47"/>
      <c r="J14" s="31"/>
      <c r="K14" s="28"/>
      <c r="L14" s="36"/>
      <c r="M14" s="48"/>
      <c r="N14" s="31"/>
      <c r="O14" s="28"/>
      <c r="P14" s="36"/>
      <c r="Q14" s="24"/>
      <c r="R14" s="57"/>
      <c r="S14" s="60"/>
      <c r="T14" s="60"/>
      <c r="U14" s="172"/>
      <c r="V14" s="173"/>
    </row>
    <row r="15" spans="1:22" ht="13.5" thickBot="1" x14ac:dyDescent="0.25">
      <c r="A15" s="170">
        <v>9</v>
      </c>
      <c r="B15" s="176" t="s">
        <v>48</v>
      </c>
      <c r="C15" s="24"/>
      <c r="D15" s="33"/>
      <c r="E15" s="24"/>
      <c r="F15" s="33"/>
      <c r="G15" s="24"/>
      <c r="H15" s="33"/>
      <c r="I15" s="48"/>
      <c r="J15" s="32"/>
      <c r="K15" s="24"/>
      <c r="L15" s="33"/>
      <c r="M15" s="48"/>
      <c r="N15" s="32"/>
      <c r="O15" s="24"/>
      <c r="P15" s="33"/>
      <c r="Q15" s="24"/>
      <c r="R15" s="57"/>
      <c r="S15" s="60"/>
      <c r="T15" s="60"/>
      <c r="U15" s="172"/>
      <c r="V15" s="173"/>
    </row>
    <row r="16" spans="1:22" ht="13.5" thickBot="1" x14ac:dyDescent="0.25">
      <c r="A16" s="170">
        <v>10</v>
      </c>
      <c r="B16" s="176" t="s">
        <v>49</v>
      </c>
      <c r="C16" s="79"/>
      <c r="D16" s="81"/>
      <c r="E16" s="79"/>
      <c r="F16" s="81"/>
      <c r="G16" s="24"/>
      <c r="H16" s="33"/>
      <c r="I16" s="48"/>
      <c r="J16" s="32"/>
      <c r="K16" s="24"/>
      <c r="L16" s="33"/>
      <c r="M16" s="48"/>
      <c r="N16" s="32"/>
      <c r="O16" s="24"/>
      <c r="P16" s="33"/>
      <c r="Q16" s="24"/>
      <c r="R16" s="57"/>
      <c r="S16" s="60"/>
      <c r="T16" s="60"/>
      <c r="U16" s="172"/>
      <c r="V16" s="173"/>
    </row>
    <row r="17" spans="1:22" ht="13.5" thickBot="1" x14ac:dyDescent="0.25">
      <c r="A17" s="179">
        <v>11</v>
      </c>
      <c r="B17" s="176" t="s">
        <v>50</v>
      </c>
      <c r="C17" s="26"/>
      <c r="D17" s="34"/>
      <c r="E17" s="26"/>
      <c r="F17" s="34"/>
      <c r="G17" s="26"/>
      <c r="H17" s="34"/>
      <c r="I17" s="49"/>
      <c r="J17" s="54"/>
      <c r="K17" s="26"/>
      <c r="L17" s="34"/>
      <c r="M17" s="49"/>
      <c r="N17" s="54"/>
      <c r="O17" s="26"/>
      <c r="P17" s="34"/>
      <c r="Q17" s="26"/>
      <c r="R17" s="58"/>
      <c r="S17" s="60"/>
      <c r="T17" s="60"/>
      <c r="U17" s="172"/>
      <c r="V17" s="173"/>
    </row>
    <row r="18" spans="1:22" ht="13.5" thickBot="1" x14ac:dyDescent="0.25">
      <c r="A18" s="174">
        <v>12</v>
      </c>
      <c r="B18" s="180" t="s">
        <v>51</v>
      </c>
      <c r="C18" s="87"/>
      <c r="D18" s="88"/>
      <c r="E18" s="89"/>
      <c r="F18" s="81"/>
      <c r="G18" s="79"/>
      <c r="H18" s="81"/>
      <c r="I18" s="90"/>
      <c r="J18" s="91"/>
      <c r="K18" s="79"/>
      <c r="L18" s="81"/>
      <c r="M18" s="90"/>
      <c r="N18" s="91"/>
      <c r="O18" s="79"/>
      <c r="P18" s="81"/>
      <c r="Q18" s="79"/>
      <c r="R18" s="92"/>
      <c r="S18" s="93"/>
      <c r="T18" s="93"/>
      <c r="U18" s="172"/>
      <c r="V18" s="173"/>
    </row>
    <row r="19" spans="1:22" ht="13.5" thickBot="1" x14ac:dyDescent="0.25">
      <c r="A19" s="181"/>
      <c r="B19" s="182" t="s">
        <v>3</v>
      </c>
      <c r="C19" s="29">
        <f t="shared" ref="C19" si="1">SUM(C7:C18)</f>
        <v>337614</v>
      </c>
      <c r="D19" s="37">
        <f t="shared" ref="D19:U19" si="2">SUM(D7:D18)</f>
        <v>2115466677</v>
      </c>
      <c r="E19" s="29">
        <f t="shared" si="2"/>
        <v>199876</v>
      </c>
      <c r="F19" s="37">
        <f t="shared" si="2"/>
        <v>1800392361</v>
      </c>
      <c r="G19" s="29">
        <f t="shared" si="2"/>
        <v>2513</v>
      </c>
      <c r="H19" s="37">
        <f t="shared" si="2"/>
        <v>15157021</v>
      </c>
      <c r="I19" s="50">
        <f t="shared" si="2"/>
        <v>60</v>
      </c>
      <c r="J19" s="55">
        <f t="shared" si="2"/>
        <v>471973</v>
      </c>
      <c r="K19" s="29">
        <f t="shared" si="2"/>
        <v>2095</v>
      </c>
      <c r="L19" s="37">
        <f t="shared" si="2"/>
        <v>65037319</v>
      </c>
      <c r="M19" s="50">
        <f t="shared" si="2"/>
        <v>1336</v>
      </c>
      <c r="N19" s="55">
        <f t="shared" si="2"/>
        <v>14613737</v>
      </c>
      <c r="O19" s="29">
        <f t="shared" si="2"/>
        <v>704</v>
      </c>
      <c r="P19" s="37">
        <f t="shared" si="2"/>
        <v>27027656</v>
      </c>
      <c r="Q19" s="56">
        <f t="shared" si="2"/>
        <v>64722</v>
      </c>
      <c r="R19" s="59">
        <f t="shared" si="2"/>
        <v>552791474</v>
      </c>
      <c r="S19" s="61">
        <f t="shared" si="2"/>
        <v>79229</v>
      </c>
      <c r="T19" s="63">
        <f t="shared" si="2"/>
        <v>734624277</v>
      </c>
      <c r="U19" s="183">
        <f t="shared" si="2"/>
        <v>5325582495</v>
      </c>
      <c r="V19" s="184"/>
    </row>
    <row r="22" spans="1:22" ht="13.5" thickBot="1" x14ac:dyDescent="0.25"/>
    <row r="23" spans="1:22" ht="13.5" thickBot="1" x14ac:dyDescent="0.25">
      <c r="B23" s="155" t="s">
        <v>0</v>
      </c>
      <c r="C23" s="156" t="s">
        <v>1</v>
      </c>
      <c r="D23" s="185" t="s">
        <v>38</v>
      </c>
      <c r="E23" s="186"/>
      <c r="F23" s="187" t="s">
        <v>2</v>
      </c>
      <c r="G23" s="187"/>
    </row>
    <row r="24" spans="1:22" ht="13.5" thickBot="1" x14ac:dyDescent="0.25">
      <c r="B24" s="163"/>
      <c r="C24" s="156"/>
      <c r="D24" s="164" t="s">
        <v>36</v>
      </c>
      <c r="E24" s="188" t="s">
        <v>4</v>
      </c>
      <c r="F24" s="164" t="s">
        <v>36</v>
      </c>
      <c r="G24" s="189" t="s">
        <v>4</v>
      </c>
    </row>
    <row r="25" spans="1:22" x14ac:dyDescent="0.2">
      <c r="B25" s="170">
        <v>1</v>
      </c>
      <c r="C25" s="171" t="s">
        <v>31</v>
      </c>
      <c r="D25" s="38">
        <v>4378</v>
      </c>
      <c r="E25" s="39">
        <v>12659480</v>
      </c>
      <c r="F25" s="83">
        <v>15</v>
      </c>
      <c r="G25" s="64">
        <v>151000</v>
      </c>
    </row>
    <row r="26" spans="1:22" x14ac:dyDescent="0.2">
      <c r="B26" s="174">
        <v>2</v>
      </c>
      <c r="C26" s="175" t="s">
        <v>41</v>
      </c>
      <c r="D26" s="85">
        <v>4315</v>
      </c>
      <c r="E26" s="65">
        <v>13645732</v>
      </c>
      <c r="F26" s="84">
        <v>15</v>
      </c>
      <c r="G26" s="65">
        <v>151000</v>
      </c>
    </row>
    <row r="27" spans="1:22" x14ac:dyDescent="0.2">
      <c r="B27" s="170">
        <v>3</v>
      </c>
      <c r="C27" s="175" t="s">
        <v>42</v>
      </c>
      <c r="D27" s="28">
        <v>4283</v>
      </c>
      <c r="E27" s="36">
        <v>13528215</v>
      </c>
      <c r="F27" s="74">
        <v>13</v>
      </c>
      <c r="G27" s="66">
        <v>123000</v>
      </c>
    </row>
    <row r="28" spans="1:22" x14ac:dyDescent="0.2">
      <c r="B28" s="174">
        <v>4</v>
      </c>
      <c r="C28" s="175" t="s">
        <v>43</v>
      </c>
      <c r="D28" s="24"/>
      <c r="E28" s="33"/>
      <c r="F28" s="75">
        <v>13</v>
      </c>
      <c r="G28" s="67">
        <v>123000</v>
      </c>
    </row>
    <row r="29" spans="1:22" x14ac:dyDescent="0.2">
      <c r="B29" s="190">
        <v>5</v>
      </c>
      <c r="C29" s="176" t="s">
        <v>44</v>
      </c>
      <c r="D29" s="24"/>
      <c r="E29" s="33"/>
      <c r="F29" s="193">
        <v>13</v>
      </c>
      <c r="G29" s="194">
        <v>123000</v>
      </c>
    </row>
    <row r="30" spans="1:22" x14ac:dyDescent="0.2">
      <c r="B30" s="174">
        <v>6</v>
      </c>
      <c r="C30" s="176" t="s">
        <v>45</v>
      </c>
      <c r="D30" s="24"/>
      <c r="E30" s="33"/>
      <c r="F30" s="193">
        <v>13</v>
      </c>
      <c r="G30" s="194">
        <v>123000</v>
      </c>
    </row>
    <row r="31" spans="1:22" x14ac:dyDescent="0.2">
      <c r="B31" s="177">
        <v>7</v>
      </c>
      <c r="C31" s="178" t="s">
        <v>46</v>
      </c>
      <c r="D31" s="26"/>
      <c r="E31" s="33"/>
      <c r="F31" s="76"/>
      <c r="G31" s="67"/>
    </row>
    <row r="32" spans="1:22" x14ac:dyDescent="0.2">
      <c r="B32" s="174">
        <v>8</v>
      </c>
      <c r="C32" s="176" t="s">
        <v>47</v>
      </c>
      <c r="D32" s="27"/>
      <c r="E32" s="35"/>
      <c r="F32" s="77"/>
      <c r="G32" s="68"/>
    </row>
    <row r="33" spans="2:7" x14ac:dyDescent="0.2">
      <c r="B33" s="170">
        <v>9</v>
      </c>
      <c r="C33" s="176" t="s">
        <v>48</v>
      </c>
      <c r="D33" s="28"/>
      <c r="E33" s="36"/>
      <c r="F33" s="74"/>
      <c r="G33" s="66"/>
    </row>
    <row r="34" spans="2:7" x14ac:dyDescent="0.2">
      <c r="B34" s="170">
        <v>10</v>
      </c>
      <c r="C34" s="176" t="s">
        <v>49</v>
      </c>
      <c r="D34" s="24"/>
      <c r="E34" s="33"/>
      <c r="F34" s="75"/>
      <c r="G34" s="67"/>
    </row>
    <row r="35" spans="2:7" x14ac:dyDescent="0.2">
      <c r="B35" s="179">
        <v>11</v>
      </c>
      <c r="C35" s="176" t="s">
        <v>50</v>
      </c>
      <c r="D35" s="97"/>
      <c r="E35" s="42"/>
      <c r="F35" s="82"/>
      <c r="G35" s="69"/>
    </row>
    <row r="36" spans="2:7" ht="13.5" thickBot="1" x14ac:dyDescent="0.25">
      <c r="B36" s="174">
        <v>12</v>
      </c>
      <c r="C36" s="180" t="s">
        <v>51</v>
      </c>
      <c r="D36" s="41"/>
      <c r="E36" s="43"/>
      <c r="F36" s="98"/>
      <c r="G36" s="70"/>
    </row>
    <row r="37" spans="2:7" ht="13.5" thickBot="1" x14ac:dyDescent="0.25">
      <c r="B37" s="181"/>
      <c r="C37" s="182" t="s">
        <v>3</v>
      </c>
      <c r="D37" s="72">
        <f>SUM(D25:D36)</f>
        <v>12976</v>
      </c>
      <c r="E37" s="71">
        <f>SUM(E25:E36)</f>
        <v>39833427</v>
      </c>
      <c r="F37" s="99">
        <f>SUM(F25:F36)</f>
        <v>82</v>
      </c>
      <c r="G37" s="71">
        <f>SUM(G25:G36)</f>
        <v>794000</v>
      </c>
    </row>
  </sheetData>
  <mergeCells count="29">
    <mergeCell ref="C23:C24"/>
    <mergeCell ref="D23:E23"/>
    <mergeCell ref="U18:V18"/>
    <mergeCell ref="U12:V12"/>
    <mergeCell ref="U13:V13"/>
    <mergeCell ref="U14:V14"/>
    <mergeCell ref="U15:V15"/>
    <mergeCell ref="U16:V16"/>
    <mergeCell ref="U17:V17"/>
    <mergeCell ref="F23:G23"/>
    <mergeCell ref="U5:V5"/>
    <mergeCell ref="U6:V6"/>
    <mergeCell ref="U7:V7"/>
    <mergeCell ref="U8:V8"/>
    <mergeCell ref="U19:V19"/>
    <mergeCell ref="U9:V9"/>
    <mergeCell ref="U10:V10"/>
    <mergeCell ref="U11:V11"/>
    <mergeCell ref="S5:T5"/>
    <mergeCell ref="K5:L5"/>
    <mergeCell ref="F2:Q2"/>
    <mergeCell ref="B5:B6"/>
    <mergeCell ref="C5:D5"/>
    <mergeCell ref="E5:F5"/>
    <mergeCell ref="G5:H5"/>
    <mergeCell ref="I5:J5"/>
    <mergeCell ref="M5:N5"/>
    <mergeCell ref="O5:P5"/>
    <mergeCell ref="Q5:R5"/>
  </mergeCells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971D1-0819-4180-908A-49C63E4875C6}">
  <dimension ref="A2:U19"/>
  <sheetViews>
    <sheetView workbookViewId="0">
      <selection activeCell="O43" sqref="O43"/>
    </sheetView>
  </sheetViews>
  <sheetFormatPr defaultRowHeight="15.75" x14ac:dyDescent="0.25"/>
  <cols>
    <col min="1" max="1" width="9.28515625" style="1" bestFit="1" customWidth="1"/>
    <col min="2" max="2" width="9.140625" style="1"/>
    <col min="3" max="3" width="13.5703125" style="1" bestFit="1" customWidth="1"/>
    <col min="4" max="4" width="12.7109375" style="1" bestFit="1" customWidth="1"/>
    <col min="5" max="5" width="13.5703125" style="1" bestFit="1" customWidth="1"/>
    <col min="6" max="6" width="12.7109375" style="1" bestFit="1" customWidth="1"/>
    <col min="7" max="7" width="13.5703125" style="1" bestFit="1" customWidth="1"/>
    <col min="8" max="8" width="14.140625" style="1" bestFit="1" customWidth="1"/>
    <col min="9" max="9" width="13.5703125" style="1" bestFit="1" customWidth="1"/>
    <col min="10" max="10" width="11.42578125" style="1" bestFit="1" customWidth="1"/>
    <col min="11" max="11" width="13.5703125" style="1" bestFit="1" customWidth="1"/>
    <col min="12" max="12" width="9.28515625" style="1" bestFit="1" customWidth="1"/>
    <col min="13" max="13" width="13.5703125" style="1" bestFit="1" customWidth="1"/>
    <col min="14" max="14" width="12.7109375" style="1" bestFit="1" customWidth="1"/>
    <col min="15" max="15" width="13.5703125" style="1" bestFit="1" customWidth="1"/>
    <col min="16" max="16" width="11.42578125" style="1" bestFit="1" customWidth="1"/>
    <col min="17" max="17" width="13.5703125" style="1" bestFit="1" customWidth="1"/>
    <col min="18" max="18" width="12.28515625" style="1" customWidth="1"/>
    <col min="19" max="19" width="19.5703125" style="1" customWidth="1"/>
    <col min="20" max="20" width="18.140625" style="1" customWidth="1"/>
    <col min="21" max="16384" width="9.140625" style="1"/>
  </cols>
  <sheetData>
    <row r="2" spans="1:20" ht="18" x14ac:dyDescent="0.25">
      <c r="D2" s="147" t="s">
        <v>40</v>
      </c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</row>
    <row r="3" spans="1:20" ht="16.5" thickBot="1" x14ac:dyDescent="0.3"/>
    <row r="4" spans="1:20" ht="45" customHeight="1" thickBot="1" x14ac:dyDescent="0.3">
      <c r="A4" s="7" t="s">
        <v>0</v>
      </c>
      <c r="B4" s="148" t="s">
        <v>1</v>
      </c>
      <c r="C4" s="149" t="s">
        <v>26</v>
      </c>
      <c r="D4" s="149"/>
      <c r="E4" s="150" t="s">
        <v>27</v>
      </c>
      <c r="F4" s="150"/>
      <c r="G4" s="149" t="s">
        <v>28</v>
      </c>
      <c r="H4" s="149"/>
      <c r="I4" s="149" t="s">
        <v>29</v>
      </c>
      <c r="J4" s="149"/>
      <c r="K4" s="149" t="s">
        <v>30</v>
      </c>
      <c r="L4" s="149"/>
      <c r="M4" s="149" t="s">
        <v>33</v>
      </c>
      <c r="N4" s="149"/>
      <c r="O4" s="149" t="s">
        <v>34</v>
      </c>
      <c r="P4" s="153"/>
      <c r="Q4" s="154" t="s">
        <v>35</v>
      </c>
      <c r="R4" s="154"/>
      <c r="S4" s="8" t="s">
        <v>3</v>
      </c>
    </row>
    <row r="5" spans="1:20" ht="24" customHeight="1" thickBot="1" x14ac:dyDescent="0.3">
      <c r="A5" s="9"/>
      <c r="B5" s="148"/>
      <c r="C5" s="10" t="s">
        <v>36</v>
      </c>
      <c r="D5" s="11" t="s">
        <v>4</v>
      </c>
      <c r="E5" s="10" t="s">
        <v>36</v>
      </c>
      <c r="F5" s="11" t="s">
        <v>4</v>
      </c>
      <c r="G5" s="10" t="s">
        <v>36</v>
      </c>
      <c r="H5" s="11" t="s">
        <v>4</v>
      </c>
      <c r="I5" s="10" t="s">
        <v>36</v>
      </c>
      <c r="J5" s="11" t="s">
        <v>4</v>
      </c>
      <c r="K5" s="10" t="s">
        <v>36</v>
      </c>
      <c r="L5" s="12" t="s">
        <v>4</v>
      </c>
      <c r="M5" s="73" t="s">
        <v>36</v>
      </c>
      <c r="N5" s="11" t="s">
        <v>4</v>
      </c>
      <c r="O5" s="10" t="s">
        <v>36</v>
      </c>
      <c r="P5" s="13" t="s">
        <v>4</v>
      </c>
      <c r="Q5" s="10" t="s">
        <v>36</v>
      </c>
      <c r="R5" s="14" t="s">
        <v>4</v>
      </c>
      <c r="S5" s="12" t="s">
        <v>4</v>
      </c>
    </row>
    <row r="6" spans="1:20" ht="27.75" customHeight="1" x14ac:dyDescent="0.25">
      <c r="A6" s="15">
        <v>1</v>
      </c>
      <c r="B6" s="2" t="s">
        <v>5</v>
      </c>
      <c r="C6" s="100"/>
      <c r="D6" s="106"/>
      <c r="E6" s="100">
        <v>590</v>
      </c>
      <c r="F6" s="106">
        <v>10084603</v>
      </c>
      <c r="G6" s="112">
        <v>16610</v>
      </c>
      <c r="H6" s="96">
        <v>156621830</v>
      </c>
      <c r="I6" s="119">
        <v>222</v>
      </c>
      <c r="J6" s="96">
        <v>2682562</v>
      </c>
      <c r="K6" s="100">
        <v>2</v>
      </c>
      <c r="L6" s="125">
        <v>36764</v>
      </c>
      <c r="M6" s="129">
        <v>18736</v>
      </c>
      <c r="N6" s="96">
        <v>36609504</v>
      </c>
      <c r="O6" s="100">
        <v>86</v>
      </c>
      <c r="P6" s="106">
        <v>2853991</v>
      </c>
      <c r="Q6" s="100"/>
      <c r="R6" s="133"/>
      <c r="S6" s="139">
        <v>262796430</v>
      </c>
      <c r="T6"/>
    </row>
    <row r="7" spans="1:20" x14ac:dyDescent="0.25">
      <c r="A7" s="16">
        <v>2</v>
      </c>
      <c r="B7" s="3" t="s">
        <v>6</v>
      </c>
      <c r="C7" s="101">
        <v>6107</v>
      </c>
      <c r="D7" s="107">
        <v>53907176</v>
      </c>
      <c r="E7" s="101">
        <v>894</v>
      </c>
      <c r="F7" s="107">
        <v>15867697</v>
      </c>
      <c r="G7" s="113">
        <v>8580</v>
      </c>
      <c r="H7" s="116">
        <v>84219553</v>
      </c>
      <c r="I7" s="120">
        <v>57</v>
      </c>
      <c r="J7" s="116">
        <v>698551</v>
      </c>
      <c r="K7" s="101">
        <v>0</v>
      </c>
      <c r="L7" s="107">
        <v>0</v>
      </c>
      <c r="M7" s="101">
        <v>18552</v>
      </c>
      <c r="N7" s="107">
        <v>36866526</v>
      </c>
      <c r="O7" s="101">
        <v>86</v>
      </c>
      <c r="P7" s="107">
        <v>2778743</v>
      </c>
      <c r="Q7" s="101">
        <v>28480</v>
      </c>
      <c r="R7" s="134">
        <v>85522376</v>
      </c>
      <c r="S7" s="139">
        <v>281417957</v>
      </c>
      <c r="T7"/>
    </row>
    <row r="8" spans="1:20" x14ac:dyDescent="0.25">
      <c r="A8" s="17">
        <v>3</v>
      </c>
      <c r="B8" s="3" t="s">
        <v>7</v>
      </c>
      <c r="C8" s="102">
        <v>6195</v>
      </c>
      <c r="D8" s="108">
        <v>55464511</v>
      </c>
      <c r="E8" s="103">
        <v>938</v>
      </c>
      <c r="F8" s="108">
        <v>17059781</v>
      </c>
      <c r="G8" s="102">
        <v>13777</v>
      </c>
      <c r="H8" s="111">
        <v>180390686</v>
      </c>
      <c r="I8" s="121">
        <v>108</v>
      </c>
      <c r="J8" s="111">
        <v>1997493</v>
      </c>
      <c r="K8" s="103">
        <v>1</v>
      </c>
      <c r="L8" s="108">
        <v>36764</v>
      </c>
      <c r="M8" s="103">
        <v>18522</v>
      </c>
      <c r="N8" s="124">
        <v>37706585</v>
      </c>
      <c r="O8" s="102">
        <v>87</v>
      </c>
      <c r="P8" s="108">
        <v>2805864</v>
      </c>
      <c r="Q8" s="132"/>
      <c r="R8" s="135"/>
      <c r="S8" s="139">
        <v>300014980</v>
      </c>
      <c r="T8"/>
    </row>
    <row r="9" spans="1:20" x14ac:dyDescent="0.25">
      <c r="A9" s="16">
        <v>4</v>
      </c>
      <c r="B9" s="3" t="s">
        <v>8</v>
      </c>
      <c r="C9" s="103">
        <v>6221</v>
      </c>
      <c r="D9" s="108">
        <v>60017807</v>
      </c>
      <c r="E9" s="103">
        <v>806</v>
      </c>
      <c r="F9" s="108">
        <v>14518142</v>
      </c>
      <c r="G9" s="102">
        <v>15156</v>
      </c>
      <c r="H9" s="111">
        <v>172941288</v>
      </c>
      <c r="I9" s="121">
        <v>57</v>
      </c>
      <c r="J9" s="111">
        <v>785510</v>
      </c>
      <c r="K9" s="103">
        <v>1</v>
      </c>
      <c r="L9" s="108">
        <v>17196</v>
      </c>
      <c r="M9" s="103">
        <v>18347</v>
      </c>
      <c r="N9" s="108">
        <v>36841717</v>
      </c>
      <c r="O9" s="103">
        <v>85</v>
      </c>
      <c r="P9" s="108">
        <v>2696183</v>
      </c>
      <c r="Q9" s="103"/>
      <c r="R9" s="124"/>
      <c r="S9" s="139">
        <v>284922159</v>
      </c>
      <c r="T9"/>
    </row>
    <row r="10" spans="1:20" x14ac:dyDescent="0.25">
      <c r="A10" s="17">
        <v>5</v>
      </c>
      <c r="B10" s="4" t="s">
        <v>9</v>
      </c>
      <c r="C10" s="104">
        <v>6166</v>
      </c>
      <c r="D10" s="109">
        <v>57122123</v>
      </c>
      <c r="E10" s="103">
        <v>667</v>
      </c>
      <c r="F10" s="108">
        <v>11551781</v>
      </c>
      <c r="G10" s="102">
        <v>15271</v>
      </c>
      <c r="H10" s="111">
        <v>154696977</v>
      </c>
      <c r="I10" s="121">
        <v>12</v>
      </c>
      <c r="J10" s="111">
        <v>71032</v>
      </c>
      <c r="K10" s="103">
        <v>1</v>
      </c>
      <c r="L10" s="108">
        <v>18382</v>
      </c>
      <c r="M10" s="103">
        <v>18173</v>
      </c>
      <c r="N10" s="108">
        <v>36520685</v>
      </c>
      <c r="O10" s="104">
        <v>87</v>
      </c>
      <c r="P10" s="109">
        <v>2951462</v>
      </c>
      <c r="Q10" s="103">
        <v>25112</v>
      </c>
      <c r="R10" s="124">
        <v>77701700</v>
      </c>
      <c r="S10" s="139">
        <v>340021956</v>
      </c>
      <c r="T10"/>
    </row>
    <row r="11" spans="1:20" x14ac:dyDescent="0.25">
      <c r="A11" s="16">
        <v>6</v>
      </c>
      <c r="B11" s="4" t="s">
        <v>10</v>
      </c>
      <c r="C11" s="103">
        <v>6063</v>
      </c>
      <c r="D11" s="108">
        <v>56509937</v>
      </c>
      <c r="E11" s="103">
        <v>870</v>
      </c>
      <c r="F11" s="108">
        <v>15941853</v>
      </c>
      <c r="G11" s="102">
        <v>15144</v>
      </c>
      <c r="H11" s="111">
        <v>146020594</v>
      </c>
      <c r="I11" s="121">
        <v>0</v>
      </c>
      <c r="J11" s="111">
        <v>0</v>
      </c>
      <c r="K11" s="103">
        <v>0</v>
      </c>
      <c r="L11" s="108">
        <v>0</v>
      </c>
      <c r="M11" s="103">
        <v>18073</v>
      </c>
      <c r="N11" s="108">
        <v>37418291</v>
      </c>
      <c r="O11" s="103">
        <v>89</v>
      </c>
      <c r="P11" s="108">
        <v>2900262</v>
      </c>
      <c r="Q11" s="103"/>
      <c r="R11" s="124"/>
      <c r="S11" s="139">
        <v>260479371</v>
      </c>
      <c r="T11"/>
    </row>
    <row r="12" spans="1:20" x14ac:dyDescent="0.25">
      <c r="A12" s="17">
        <v>7</v>
      </c>
      <c r="B12" s="5" t="s">
        <v>11</v>
      </c>
      <c r="C12" s="103">
        <v>6185</v>
      </c>
      <c r="D12" s="108">
        <v>58198371</v>
      </c>
      <c r="E12" s="103"/>
      <c r="F12" s="108"/>
      <c r="G12" s="102"/>
      <c r="H12" s="111"/>
      <c r="I12" s="121"/>
      <c r="J12" s="111"/>
      <c r="K12" s="103"/>
      <c r="L12" s="108"/>
      <c r="M12" s="103"/>
      <c r="N12" s="108"/>
      <c r="O12" s="103"/>
      <c r="P12" s="108"/>
      <c r="Q12" s="103"/>
      <c r="R12" s="124"/>
      <c r="S12" s="139">
        <v>0</v>
      </c>
    </row>
    <row r="13" spans="1:20" x14ac:dyDescent="0.25">
      <c r="A13" s="16">
        <v>8</v>
      </c>
      <c r="B13" s="4" t="s">
        <v>12</v>
      </c>
      <c r="C13" s="103"/>
      <c r="D13" s="108"/>
      <c r="E13" s="104"/>
      <c r="F13" s="109"/>
      <c r="G13" s="114"/>
      <c r="H13" s="117"/>
      <c r="I13" s="122"/>
      <c r="J13" s="117"/>
      <c r="K13" s="104"/>
      <c r="L13" s="109"/>
      <c r="M13" s="104"/>
      <c r="N13" s="109"/>
      <c r="O13" s="103"/>
      <c r="P13" s="108"/>
      <c r="Q13" s="103"/>
      <c r="R13" s="124"/>
      <c r="S13" s="139">
        <v>0</v>
      </c>
    </row>
    <row r="14" spans="1:20" x14ac:dyDescent="0.25">
      <c r="A14" s="17">
        <v>9</v>
      </c>
      <c r="B14" s="4" t="s">
        <v>13</v>
      </c>
      <c r="C14" s="104"/>
      <c r="D14" s="109"/>
      <c r="E14" s="103"/>
      <c r="F14" s="111"/>
      <c r="G14" s="102"/>
      <c r="H14" s="111"/>
      <c r="I14" s="121"/>
      <c r="J14" s="111"/>
      <c r="K14" s="103"/>
      <c r="L14" s="108"/>
      <c r="M14" s="103"/>
      <c r="N14" s="108"/>
      <c r="O14" s="104"/>
      <c r="P14" s="109"/>
      <c r="Q14" s="103"/>
      <c r="R14" s="136"/>
      <c r="S14" s="139">
        <v>0</v>
      </c>
    </row>
    <row r="15" spans="1:20" x14ac:dyDescent="0.25">
      <c r="A15" s="16">
        <v>10</v>
      </c>
      <c r="B15" s="4" t="s">
        <v>14</v>
      </c>
      <c r="C15" s="103"/>
      <c r="D15" s="108"/>
      <c r="E15" s="103"/>
      <c r="F15" s="108"/>
      <c r="G15" s="102"/>
      <c r="H15" s="111"/>
      <c r="I15" s="121"/>
      <c r="J15" s="124"/>
      <c r="K15" s="102"/>
      <c r="L15" s="108"/>
      <c r="M15" s="103"/>
      <c r="N15" s="108"/>
      <c r="O15" s="103"/>
      <c r="P15" s="108"/>
      <c r="Q15" s="103"/>
      <c r="R15" s="124"/>
      <c r="S15" s="139">
        <v>0</v>
      </c>
    </row>
    <row r="16" spans="1:20" x14ac:dyDescent="0.25">
      <c r="A16" s="16">
        <v>11</v>
      </c>
      <c r="B16" s="4" t="s">
        <v>15</v>
      </c>
      <c r="C16" s="103"/>
      <c r="D16" s="108"/>
      <c r="E16" s="103"/>
      <c r="F16" s="108"/>
      <c r="G16" s="102"/>
      <c r="H16" s="111"/>
      <c r="I16" s="121"/>
      <c r="J16" s="111"/>
      <c r="K16" s="103"/>
      <c r="L16" s="108"/>
      <c r="M16" s="103"/>
      <c r="N16" s="108"/>
      <c r="O16" s="103"/>
      <c r="P16" s="108"/>
      <c r="Q16" s="103"/>
      <c r="R16" s="124"/>
      <c r="S16" s="139">
        <v>0</v>
      </c>
    </row>
    <row r="17" spans="1:21" ht="16.5" thickBot="1" x14ac:dyDescent="0.3">
      <c r="A17" s="18">
        <v>12</v>
      </c>
      <c r="B17" s="6" t="s">
        <v>16</v>
      </c>
      <c r="C17" s="105"/>
      <c r="D17" s="110"/>
      <c r="E17" s="105"/>
      <c r="F17" s="110"/>
      <c r="G17" s="115"/>
      <c r="H17" s="118"/>
      <c r="I17" s="123"/>
      <c r="J17" s="118"/>
      <c r="K17" s="105"/>
      <c r="L17" s="110"/>
      <c r="M17" s="126"/>
      <c r="N17" s="110"/>
      <c r="O17" s="105"/>
      <c r="P17" s="110"/>
      <c r="Q17" s="105"/>
      <c r="R17" s="137"/>
      <c r="S17" s="139">
        <v>0</v>
      </c>
    </row>
    <row r="18" spans="1:21" ht="16.5" thickBot="1" x14ac:dyDescent="0.3">
      <c r="A18" s="18">
        <v>13</v>
      </c>
      <c r="B18" s="6" t="s">
        <v>31</v>
      </c>
      <c r="C18" s="105"/>
      <c r="D18" s="110"/>
      <c r="E18" s="105"/>
      <c r="F18" s="110"/>
      <c r="G18" s="115"/>
      <c r="H18" s="118"/>
      <c r="I18" s="123"/>
      <c r="J18" s="118"/>
      <c r="K18" s="105"/>
      <c r="L18" s="110"/>
      <c r="M18" s="127"/>
      <c r="N18" s="128"/>
      <c r="O18" s="130"/>
      <c r="P18" s="131"/>
      <c r="Q18" s="130"/>
      <c r="R18" s="138"/>
      <c r="S18" s="139">
        <v>0</v>
      </c>
      <c r="T18" s="151"/>
      <c r="U18" s="152"/>
    </row>
    <row r="19" spans="1:21" ht="16.5" thickBot="1" x14ac:dyDescent="0.3">
      <c r="A19" s="19"/>
      <c r="B19" s="140" t="s">
        <v>32</v>
      </c>
      <c r="C19" s="141">
        <f>SUM(C6:C18)</f>
        <v>36937</v>
      </c>
      <c r="D19" s="142">
        <f>SUM(D7:D18)</f>
        <v>341219925</v>
      </c>
      <c r="E19" s="141">
        <f>SUM(E6:E17)</f>
        <v>4765</v>
      </c>
      <c r="F19" s="142">
        <f>SUM(F6:F17)</f>
        <v>85023857</v>
      </c>
      <c r="G19" s="143">
        <f>SUM(G6:G18)</f>
        <v>84538</v>
      </c>
      <c r="H19" s="144">
        <f>SUM(H6:H18)</f>
        <v>894890928</v>
      </c>
      <c r="I19" s="143">
        <f>SUM(I6:I17)</f>
        <v>456</v>
      </c>
      <c r="J19" s="144">
        <f>SUM(J6:J18)</f>
        <v>6235148</v>
      </c>
      <c r="K19" s="141">
        <f>SUM(K6:K17)</f>
        <v>5</v>
      </c>
      <c r="L19" s="145">
        <f>SUM(L6:L17)</f>
        <v>109106</v>
      </c>
      <c r="M19" s="20">
        <f t="shared" ref="M19:R19" si="0">SUM(M6:M17)</f>
        <v>110403</v>
      </c>
      <c r="N19" s="21">
        <f t="shared" si="0"/>
        <v>221963308</v>
      </c>
      <c r="O19" s="22">
        <f t="shared" si="0"/>
        <v>520</v>
      </c>
      <c r="P19" s="23">
        <f t="shared" si="0"/>
        <v>16986505</v>
      </c>
      <c r="Q19" s="95">
        <f t="shared" si="0"/>
        <v>53592</v>
      </c>
      <c r="R19" s="94">
        <f t="shared" si="0"/>
        <v>163224076</v>
      </c>
      <c r="S19" s="146">
        <f>SUM(S6:S18)</f>
        <v>1729652853</v>
      </c>
    </row>
  </sheetData>
  <mergeCells count="11">
    <mergeCell ref="T18:U18"/>
    <mergeCell ref="M4:N4"/>
    <mergeCell ref="O4:P4"/>
    <mergeCell ref="Q4:R4"/>
    <mergeCell ref="D2:O2"/>
    <mergeCell ref="K4:L4"/>
    <mergeCell ref="B4:B5"/>
    <mergeCell ref="C4:D4"/>
    <mergeCell ref="E4:F4"/>
    <mergeCell ref="G4:H4"/>
    <mergeCell ref="I4:J4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socijalna_zastita</vt:lpstr>
      <vt:lpstr>zastita_deca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Makedonka Angjelova</dc:creator>
  <cp:lastModifiedBy>Makedonka Angjelova</cp:lastModifiedBy>
  <dcterms:created xsi:type="dcterms:W3CDTF">2024-02-01T10:05:25Z</dcterms:created>
  <dcterms:modified xsi:type="dcterms:W3CDTF">2025-07-08T12:17:17Z</dcterms:modified>
</cp:coreProperties>
</file>